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condensed consolidated bal" sheetId="3" r:id="rId3"/>
    <sheet name="condensed consolidated bal-1" sheetId="4" r:id="rId4"/>
    <sheet name="nonshareowners changes in " sheetId="5" r:id="rId5"/>
    <sheet name="inventories and contracts " sheetId="6" r:id="rId6"/>
    <sheet name="1999 actions" sheetId="7" r:id="rId7"/>
    <sheet name="earnings per share" sheetId="8" r:id="rId8"/>
    <sheet name="earnings per share-1" sheetId="9" r:id="rId9"/>
    <sheet name="united technologies corpor" sheetId="10" r:id="rId10"/>
    <sheet name="united technologies corpor-1" sheetId="11" r:id="rId11"/>
    <sheet name="statement re computation o" sheetId="12" r:id="rId12"/>
  </sheets>
  <definedNames/>
  <calcPr fullCalcOnLoad="1"/>
</workbook>
</file>

<file path=xl/sharedStrings.xml><?xml version="1.0" encoding="utf-8"?>
<sst xmlns="http://schemas.openxmlformats.org/spreadsheetml/2006/main" count="294" uniqueCount="203">
  <si>
    <t>Quarter
    Ended</t>
  </si>
  <si>
    <t>September
    30,</t>
  </si>
  <si>
    <t>In Millions (except per share
    amounts)</t>
  </si>
  <si>
    <t>2001</t>
  </si>
  <si>
    <t>2000</t>
  </si>
  <si>
    <t>Revenues:</t>
  </si>
  <si>
    <t>Product sales</t>
  </si>
  <si>
    <t>Service sales</t>
  </si>
  <si>
    <t>Financing
    revenues and other income, net</t>
  </si>
  <si>
    <t>Costs and expenses:</t>
  </si>
  <si>
    <t>Cost of
    products sold</t>
  </si>
  <si>
    <t>Cost of
    services sold</t>
  </si>
  <si>
    <t>Research and
    development</t>
  </si>
  <si>
    <t>Selling,
    general and administrative</t>
  </si>
  <si>
    <t>Interest</t>
  </si>
  <si>
    <t>Income before income taxes and
    minority interests</t>
  </si>
  <si>
    <t>Income taxes</t>
  </si>
  <si>
    <t>Minority interests</t>
  </si>
  <si>
    <t>Net income</t>
  </si>
  <si>
    <t>Earnings per share of Common
    Stock:</t>
  </si>
  <si>
    <t>Basic</t>
  </si>
  <si>
    <t>Diluted</t>
  </si>
  <si>
    <t>Dividends per share of Common
    Stock:</t>
  </si>
  <si>
    <t>Average number of shares
    outstanding:</t>
  </si>
  <si>
    <t>In Millions (except per share amounts)</t>
  </si>
  <si>
    <t>Nine Months Ended
    September 30,</t>
  </si>
  <si>
    <t>Financing revenues and other income, net</t>
  </si>
  <si>
    <t>Cost of products sold</t>
  </si>
  <si>
    <t>Cost of services sold</t>
  </si>
  <si>
    <t>Research and development</t>
  </si>
  <si>
    <t>Selling, general and administrative</t>
  </si>
  <si>
    <t>Income before income
    taxes and minority interests</t>
  </si>
  <si>
    <t>Earnings per share of
    Common Stock:</t>
  </si>
  <si>
    <t>Dividends per share
    of Common Stock:</t>
  </si>
  <si>
    <t>Average number of
    shares outstanding:</t>
  </si>
  <si>
    <t xml:space="preserve">  CONDENSED CONSOLIDATED BALANCE SHEET </t>
  </si>
  <si>
    <t>In Millions</t>
  </si>
  <si>
    <t>September 30,
2001
(Unaudited)</t>
  </si>
  <si>
    <t>December 31,
2000</t>
  </si>
  <si>
    <t>Assets</t>
  </si>
  <si>
    <t>Cash and cash
    equivalents</t>
  </si>
  <si>
    <t>Accounts receivable,
    net</t>
  </si>
  <si>
    <t>Inventories and
    contracts in progress, net</t>
  </si>
  <si>
    <t>Future income tax
    benefits</t>
  </si>
  <si>
    <t>Other current assets</t>
  </si>
  <si>
    <t>Total Current Assets</t>
  </si>
  <si>
    <t>Fixed assets</t>
  </si>
  <si>
    <t>Less: Accumulated depreciation</t>
  </si>
  <si>
    <t>Goodwill</t>
  </si>
  <si>
    <t>Other assets</t>
  </si>
  <si>
    <t>Total Assets</t>
  </si>
  <si>
    <t>Liabilities and Shareowners' Equity</t>
  </si>
  <si>
    <t>Short-term borrowings</t>
  </si>
  <si>
    <t>Accounts payable</t>
  </si>
  <si>
    <t>Accrued liabilities</t>
  </si>
  <si>
    <t>Long-term debt
    currently due</t>
  </si>
  <si>
    <t>Total Current Liabilities</t>
  </si>
  <si>
    <t>Long-term debt</t>
  </si>
  <si>
    <t>Future pension and
    postretirement benefit obligations</t>
  </si>
  <si>
    <t>Other long-term
    liabilities</t>
  </si>
  <si>
    <t>Series A ESOP
    Convertible Preferred Stock</t>
  </si>
  <si>
    <t>ESOP deferred
    compensation</t>
  </si>
  <si>
    <t>Shareowners' Equity:</t>
  </si>
  <si>
    <t>Common Stock</t>
  </si>
  <si>
    <t>Treasury Stock</t>
  </si>
  <si>
    <t>Retained earnings</t>
  </si>
  <si>
    <t>Accumulated other non-shareowners' changes
          in equity</t>
  </si>
  <si>
    <t>Total Liabilities and Shareowners' Equity</t>
  </si>
  <si>
    <t>Operating Activities:</t>
  </si>
  <si>
    <t>Adjustments to reconcile net income to net
            cash flows provided by operating activities:</t>
  </si>
  <si>
    <t>Depreciation and amortization</t>
  </si>
  <si>
    <t>Deferred income tax provision</t>
  </si>
  <si>
    <t>Change in:</t>
  </si>
  <si>
    <t>Accounts receivable</t>
  </si>
  <si>
    <t>Inventories and contracts in progress</t>
  </si>
  <si>
    <t>Accounts payable and accrued liabilities</t>
  </si>
  <si>
    <t>Other, net</t>
  </si>
  <si>
    <t>Net cash flows provided by operating activities</t>
  </si>
  <si>
    <t>Investing Activities:</t>
  </si>
  <si>
    <t>Capital expenditures</t>
  </si>
  <si>
    <t>Investments in businesses</t>
  </si>
  <si>
    <t>Dispositions of businesses</t>
  </si>
  <si>
    <t>-</t>
  </si>
  <si>
    <t>Increase in customer financing assets, net</t>
  </si>
  <si>
    <t>Net cash flows used in investing activities</t>
  </si>
  <si>
    <t>Financing Activities:</t>
  </si>
  <si>
    <t>Issuance of long-term debt</t>
  </si>
  <si>
    <t>Repayment of long-term debt</t>
  </si>
  <si>
    <t>Increase (decrease) in short-term borrowings, net</t>
  </si>
  <si>
    <t>Common Stock issued under employee stock plans</t>
  </si>
  <si>
    <t>Dividends paid on Common Stock</t>
  </si>
  <si>
    <t>Repurchase of Common Stock</t>
  </si>
  <si>
    <t>Net cash flows used in financing activities</t>
  </si>
  <si>
    <t>Effect of foreign
    exchange rate changes on Cash
      and cash equivalents</t>
  </si>
  <si>
    <t>Net increase (decrease) in Cash and cash
          equivalents</t>
  </si>
  <si>
    <t>Cash and cash
    equivalents, beginning of year</t>
  </si>
  <si>
    <t>Cash and cash
    equivalents, end of period</t>
  </si>
  <si>
    <t xml:space="preserve">  
   Non-Shareowners' Changes in Equity </t>
  </si>
  <si>
    <t>Quarter
    Ended
    September 30,</t>
  </si>
  <si>
    <t>Nine
    Months Ended
    September 30,</t>
  </si>
  <si>
    <t>In
    Millions</t>
  </si>
  <si>
    <t>Foreign currency translation, net</t>
  </si>
  <si>
    <t>Unrealized holding (loss) gain on
      marketable equity securities, net</t>
  </si>
  <si>
    <t>Cash flow hedging (loss), net</t>
  </si>
  <si>
    <t xml:space="preserve">  Inventories and Contracts in Progress </t>
  </si>
  <si>
    <t>September
    30,
2001</t>
  </si>
  <si>
    <t>Inventories consist of the
    following:</t>
  </si>
  <si>
    <t>Raw material</t>
  </si>
  <si>
    <t>Work-in-process</t>
  </si>
  <si>
    <t>Finished goods</t>
  </si>
  <si>
    <t>Contracts in
    progress</t>
  </si>
  <si>
    <t>Less:</t>
  </si>
  <si>
    <t>Progress
    payments, secured by lien, on 
          U.S. Government contracts</t>
  </si>
  <si>
    <t>Billings on
    contracts in progress</t>
  </si>
  <si>
    <t xml:space="preserve">  
   1999 Actions </t>
  </si>
  <si>
    <t>Accrued
    Severance and
Related Costs</t>
  </si>
  <si>
    <t>Asset
Writedowns</t>
  </si>
  <si>
    <t>Accrued Exit
    &amp; Lease
    Termination
Costs</t>
  </si>
  <si>
    <t>Accrued Site
    Restoration
    &amp; Other
Costs</t>
  </si>
  <si>
    <t>Total</t>
  </si>
  <si>
    <t>1999 Charges:</t>
  </si>
  <si>
    <t>Staff
    reductions</t>
  </si>
  <si>
    <t>$-</t>
  </si>
  <si>
    <t>Facility
    closures</t>
  </si>
  <si>
    <t>Total accrued charges</t>
  </si>
  <si>
    <t>Adjustments</t>
  </si>
  <si>
    <t>Utilized to date:</t>
  </si>
  <si>
    <t>Cash</t>
  </si>
  <si>
    <t>Non-cash</t>
  </si>
  <si>
    <t>Balance at September 30,
       2001</t>
  </si>
  <si>
    <t xml:space="preserve">  Earnings Per Share  
</t>
  </si>
  <si>
    <t>Quarter Ended
    September 30,</t>
  </si>
  <si>
    <t>Less: ESOP Stock Dividends</t>
  </si>
  <si>
    <t>Basic earnings</t>
  </si>
  <si>
    <t>ESOP Stock adjustment</t>
  </si>
  <si>
    <t>Diluted earnings</t>
  </si>
  <si>
    <t>Average shares:</t>
  </si>
  <si>
    <t>Stock awards</t>
  </si>
  <si>
    <t>ESOP Stock</t>
  </si>
  <si>
    <t xml:space="preserve"> ,</t>
  </si>
  <si>
    <t>In Millions of Dollars</t>
  </si>
  <si>
    <t>Quarter Ended September
    30,</t>
  </si>
  <si>
    <t>Revenues</t>
  </si>
  <si>
    <t>Operating Profits</t>
  </si>
  <si>
    <t>Operating
    Profit Margin</t>
  </si>
  <si>
    <t>2001*</t>
  </si>
  <si>
    <t>Otis</t>
  </si>
  <si>
    <t>10.6%</t>
  </si>
  <si>
    <t>13.4%</t>
  </si>
  <si>
    <t>Carrier</t>
  </si>
  <si>
    <t>4.7%</t>
  </si>
  <si>
    <t>11.5%</t>
  </si>
  <si>
    <t>Pratt &amp; Whitney</t>
  </si>
  <si>
    <t>17.8%</t>
  </si>
  <si>
    <t>16.8%</t>
  </si>
  <si>
    <t>Flight Systems</t>
  </si>
  <si>
    <t>13.8%</t>
  </si>
  <si>
    <t>14.2%</t>
  </si>
  <si>
    <t>Total segment</t>
  </si>
  <si>
    <t>11.2%</t>
  </si>
  <si>
    <t>Eliminations and other</t>
  </si>
  <si>
    <t>General corporate
        expenses</t>
  </si>
  <si>
    <t>Consolidated</t>
  </si>
  <si>
    <t>Interest expense</t>
  </si>
  <si>
    <t>Income before income taxes
    and
        minority interests</t>
  </si>
  <si>
    <t xml:space="preserve">  UNITED TECHNOLOGIES CORPORATION 
AND SUBSIDIARIES </t>
  </si>
  <si>
    <t>13.1%</t>
  </si>
  <si>
    <t>12.8%</t>
  </si>
  <si>
    <t>8.0%</t>
  </si>
  <si>
    <t>10.5%</t>
  </si>
  <si>
    <t>18.0%</t>
  </si>
  <si>
    <t>16.1%</t>
  </si>
  <si>
    <t>13.5%</t>
  </si>
  <si>
    <t>12.2%</t>
  </si>
  <si>
    <t>Income before
    income taxes and
        minority interest</t>
  </si>
  <si>
    <t xml:space="preserve">  UNITED TECHNOLOGIES CORPORATION 
AND SUBSIDIARIES  
  LIQUIDITY AND FINANCIAL POSITION </t>
  </si>
  <si>
    <t>September 30,</t>
  </si>
  <si>
    <t>December 31,</t>
  </si>
  <si>
    <t>Cash and cash equivalents</t>
  </si>
  <si>
    <t>Total debt</t>
  </si>
  <si>
    <t>Net debt (total debt less cash)</t>
  </si>
  <si>
    <t>Shareowners' equity</t>
  </si>
  <si>
    <t>Debt to total capitalization</t>
  </si>
  <si>
    <t>38%</t>
  </si>
  <si>
    <t>39%</t>
  </si>
  <si>
    <t>36%</t>
  </si>
  <si>
    <t>Net debt to total capitalization</t>
  </si>
  <si>
    <t>31%</t>
  </si>
  <si>
    <t>35%</t>
  </si>
  <si>
    <t>32%</t>
  </si>
  <si>
    <t xml:space="preserve"> 
   STATEMENT RE: COMPUTATION OF RATIO OF
EARNINGS TO FIXED CHARGES  </t>
  </si>
  <si>
    <t>In Millions of
    Dollars</t>
  </si>
  <si>
    <t>Fixed Charges:</t>
  </si>
  <si>
    <t>Interest capitalized</t>
  </si>
  <si>
    <t>One-third of rents*</t>
  </si>
  <si>
    <t>Total Fixed Charges</t>
  </si>
  <si>
    <t>Earnings:</t>
  </si>
  <si>
    <t>Income before income taxes and minority interests</t>
  </si>
  <si>
    <t>Fixed charges per above</t>
  </si>
  <si>
    <t>Less: interest capitalized</t>
  </si>
  <si>
    <t>Amortization of interest capitalized</t>
  </si>
  <si>
    <t>Total Earnings</t>
  </si>
  <si>
    <t>Ratio of Earnings to
    Fixed Charges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</si>
</sst>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wrapText="1"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 wrapText="1"/>
    </xf>
    <xf numFmtId="164" fontId="2" fillId="0" borderId="0" xfId="0" applyFont="1" applyAlignment="1">
      <alignment wrapText="1"/>
    </xf>
    <xf numFmtId="165" fontId="0" fillId="0" borderId="0" xfId="0" applyNumberFormat="1" applyBorder="1" applyAlignment="1">
      <alignment wrapText="1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2:5" ht="15" customHeight="1">
      <c r="B2" s="1" t="s">
        <v>0</v>
      </c>
      <c r="C2" s="1"/>
      <c r="D2" s="1"/>
      <c r="E2" s="1"/>
    </row>
    <row r="3" spans="2:5" ht="15" customHeight="1">
      <c r="B3" s="1" t="s">
        <v>1</v>
      </c>
      <c r="C3" s="1"/>
      <c r="D3" s="1"/>
      <c r="E3" s="1"/>
    </row>
    <row r="4" spans="1:5" ht="15">
      <c r="A4" s="2" t="s">
        <v>2</v>
      </c>
      <c r="B4" s="3" t="s">
        <v>3</v>
      </c>
      <c r="C4" s="3"/>
      <c r="D4" s="3" t="s">
        <v>4</v>
      </c>
      <c r="E4" s="3"/>
    </row>
    <row r="5" spans="2:5" ht="15">
      <c r="B5" s="4"/>
      <c r="C5" s="4"/>
      <c r="D5" s="4"/>
      <c r="E5" s="4"/>
    </row>
    <row r="6" ht="15">
      <c r="A6" t="s">
        <v>5</v>
      </c>
    </row>
    <row r="7" spans="1:5" ht="15">
      <c r="A7" t="s">
        <v>6</v>
      </c>
      <c r="B7" s="5">
        <v>5124</v>
      </c>
      <c r="C7" s="5"/>
      <c r="D7" s="5">
        <v>4835</v>
      </c>
      <c r="E7" s="5"/>
    </row>
    <row r="8" spans="1:5" ht="15">
      <c r="A8" t="s">
        <v>7</v>
      </c>
      <c r="C8" s="6">
        <v>1610</v>
      </c>
      <c r="E8" s="6">
        <v>1504</v>
      </c>
    </row>
    <row r="9" spans="1:5" ht="15">
      <c r="A9" s="2" t="s">
        <v>8</v>
      </c>
      <c r="C9" s="6">
        <v>186</v>
      </c>
      <c r="E9" s="6">
        <v>126</v>
      </c>
    </row>
    <row r="10" spans="3:5" ht="15">
      <c r="C10" s="6">
        <v>6920</v>
      </c>
      <c r="E10" s="6">
        <v>6465</v>
      </c>
    </row>
    <row r="11" ht="15">
      <c r="A11" t="s">
        <v>9</v>
      </c>
    </row>
    <row r="12" spans="1:5" ht="15">
      <c r="A12" s="2" t="s">
        <v>10</v>
      </c>
      <c r="C12" s="6">
        <v>3887</v>
      </c>
      <c r="E12" s="6">
        <v>3591</v>
      </c>
    </row>
    <row r="13" spans="1:5" ht="15">
      <c r="A13" s="2" t="s">
        <v>11</v>
      </c>
      <c r="C13" s="6">
        <v>1036</v>
      </c>
      <c r="E13" s="6">
        <v>934</v>
      </c>
    </row>
    <row r="14" spans="1:5" ht="15">
      <c r="A14" s="2" t="s">
        <v>12</v>
      </c>
      <c r="C14" s="6">
        <v>318</v>
      </c>
      <c r="E14" s="6">
        <v>329</v>
      </c>
    </row>
    <row r="15" spans="1:5" ht="15">
      <c r="A15" s="2" t="s">
        <v>13</v>
      </c>
      <c r="C15" s="6">
        <v>857</v>
      </c>
      <c r="E15" s="6">
        <v>761</v>
      </c>
    </row>
    <row r="16" spans="1:5" ht="15">
      <c r="A16" t="s">
        <v>14</v>
      </c>
      <c r="C16" s="6">
        <v>100</v>
      </c>
      <c r="E16" s="6">
        <v>97</v>
      </c>
    </row>
    <row r="17" spans="3:5" ht="15">
      <c r="C17" s="6">
        <v>6198</v>
      </c>
      <c r="E17" s="6">
        <v>5712</v>
      </c>
    </row>
    <row r="19" spans="1:5" ht="15">
      <c r="A19" s="2" t="s">
        <v>15</v>
      </c>
      <c r="C19" s="6">
        <v>722</v>
      </c>
      <c r="E19" s="6">
        <v>753</v>
      </c>
    </row>
    <row r="20" spans="1:5" ht="15">
      <c r="A20" t="s">
        <v>16</v>
      </c>
      <c r="C20" s="6">
        <v>129</v>
      </c>
      <c r="E20" s="6">
        <v>230</v>
      </c>
    </row>
    <row r="21" spans="1:5" ht="15">
      <c r="A21" t="s">
        <v>17</v>
      </c>
      <c r="C21" s="6">
        <v>28</v>
      </c>
      <c r="E21" s="6">
        <v>27</v>
      </c>
    </row>
    <row r="22" spans="1:5" ht="15">
      <c r="A22" t="s">
        <v>18</v>
      </c>
      <c r="B22" s="5">
        <v>565</v>
      </c>
      <c r="C22" s="5"/>
      <c r="D22" s="5">
        <v>496</v>
      </c>
      <c r="E22" s="5"/>
    </row>
    <row r="23" spans="3:5" ht="15">
      <c r="C23" t="e">
        <f>#N/A</f>
        <v>#N/A</v>
      </c>
      <c r="E23" t="e">
        <f>#N/A</f>
        <v>#N/A</v>
      </c>
    </row>
    <row r="24" ht="15">
      <c r="A24" s="2" t="s">
        <v>19</v>
      </c>
    </row>
    <row r="25" spans="1:5" ht="15">
      <c r="A25" t="s">
        <v>20</v>
      </c>
      <c r="B25" s="7">
        <v>1.19</v>
      </c>
      <c r="C25" s="7"/>
      <c r="D25" s="7">
        <v>1.04</v>
      </c>
      <c r="E25" s="7"/>
    </row>
    <row r="26" spans="1:5" ht="15">
      <c r="A26" t="s">
        <v>21</v>
      </c>
      <c r="B26" s="7">
        <v>1.12</v>
      </c>
      <c r="C26" s="7"/>
      <c r="D26" s="7">
        <v>0.98</v>
      </c>
      <c r="E26" s="7"/>
    </row>
    <row r="28" spans="1:5" ht="15">
      <c r="A28" s="2" t="s">
        <v>22</v>
      </c>
      <c r="B28" s="7">
        <v>0.225</v>
      </c>
      <c r="C28" s="7"/>
      <c r="D28" s="7">
        <v>0.2</v>
      </c>
      <c r="E28" s="7"/>
    </row>
    <row r="30" ht="15">
      <c r="A30" s="2" t="s">
        <v>23</v>
      </c>
    </row>
    <row r="31" spans="1:5" ht="15">
      <c r="A31" t="s">
        <v>20</v>
      </c>
      <c r="C31" s="6">
        <v>470</v>
      </c>
      <c r="E31" s="6">
        <v>468</v>
      </c>
    </row>
    <row r="32" spans="1:5" ht="15">
      <c r="A32" t="s">
        <v>21</v>
      </c>
      <c r="C32" s="6">
        <v>504</v>
      </c>
      <c r="E32" s="6">
        <v>506</v>
      </c>
    </row>
  </sheetData>
  <sheetProtection selectLockedCells="1" selectUnlockedCells="1"/>
  <mergeCells count="16">
    <mergeCell ref="B2:E2"/>
    <mergeCell ref="B3:E3"/>
    <mergeCell ref="B4:C4"/>
    <mergeCell ref="D4:E4"/>
    <mergeCell ref="B5:C5"/>
    <mergeCell ref="D5:E5"/>
    <mergeCell ref="B7:C7"/>
    <mergeCell ref="D7:E7"/>
    <mergeCell ref="B22:C22"/>
    <mergeCell ref="D22:E22"/>
    <mergeCell ref="B25:C25"/>
    <mergeCell ref="D25:E25"/>
    <mergeCell ref="B26:C26"/>
    <mergeCell ref="D26:E26"/>
    <mergeCell ref="B28:C28"/>
    <mergeCell ref="D28:E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1" width="5.7109375" style="0" customWidth="1"/>
    <col min="12" max="16384" width="8.7109375" style="0" customWidth="1"/>
  </cols>
  <sheetData>
    <row r="2" spans="1:6" ht="15" customHeight="1">
      <c r="A2" s="1" t="s">
        <v>165</v>
      </c>
      <c r="B2" s="1"/>
      <c r="C2" s="1"/>
      <c r="D2" s="1"/>
      <c r="E2" s="1"/>
      <c r="F2" s="1"/>
    </row>
    <row r="4" spans="1:11" ht="39.75" customHeight="1">
      <c r="A4" s="2" t="s">
        <v>25</v>
      </c>
      <c r="C4" s="11" t="s">
        <v>142</v>
      </c>
      <c r="D4" s="11"/>
      <c r="E4" s="11"/>
      <c r="G4" s="11" t="s">
        <v>143</v>
      </c>
      <c r="H4" s="11"/>
      <c r="I4" s="11"/>
      <c r="J4" s="11" t="s">
        <v>144</v>
      </c>
      <c r="K4" s="11"/>
    </row>
    <row r="5" spans="3:11" ht="15">
      <c r="C5" t="s">
        <v>3</v>
      </c>
      <c r="E5" t="s">
        <v>4</v>
      </c>
      <c r="G5" t="s">
        <v>145</v>
      </c>
      <c r="I5" t="s">
        <v>4</v>
      </c>
      <c r="J5" t="s">
        <v>145</v>
      </c>
      <c r="K5" t="s">
        <v>4</v>
      </c>
    </row>
    <row r="7" spans="1:11" ht="15">
      <c r="A7" t="s">
        <v>146</v>
      </c>
      <c r="B7" s="5">
        <v>4639</v>
      </c>
      <c r="C7" s="5"/>
      <c r="D7" s="5">
        <v>4581</v>
      </c>
      <c r="E7" s="5"/>
      <c r="F7" s="5">
        <v>607</v>
      </c>
      <c r="G7" s="5"/>
      <c r="H7" s="5">
        <v>587</v>
      </c>
      <c r="I7" s="5"/>
      <c r="J7" t="s">
        <v>166</v>
      </c>
      <c r="K7" t="s">
        <v>167</v>
      </c>
    </row>
    <row r="8" spans="1:11" ht="15">
      <c r="A8" t="s">
        <v>149</v>
      </c>
      <c r="C8" s="6">
        <v>6928</v>
      </c>
      <c r="E8" s="6">
        <v>6479</v>
      </c>
      <c r="G8" s="6">
        <v>553</v>
      </c>
      <c r="I8" s="6">
        <v>678</v>
      </c>
      <c r="J8" t="s">
        <v>168</v>
      </c>
      <c r="K8" t="s">
        <v>169</v>
      </c>
    </row>
    <row r="9" spans="1:11" ht="15">
      <c r="A9" t="s">
        <v>152</v>
      </c>
      <c r="C9" s="6">
        <v>5729</v>
      </c>
      <c r="E9" s="6">
        <v>5396</v>
      </c>
      <c r="G9" s="6">
        <v>1033</v>
      </c>
      <c r="I9" s="6">
        <v>867</v>
      </c>
      <c r="J9" t="s">
        <v>170</v>
      </c>
      <c r="K9" t="s">
        <v>171</v>
      </c>
    </row>
    <row r="10" spans="1:11" ht="15">
      <c r="A10" t="s">
        <v>155</v>
      </c>
      <c r="C10" s="6">
        <v>3848</v>
      </c>
      <c r="E10" s="6">
        <v>3621</v>
      </c>
      <c r="G10" s="6">
        <v>521</v>
      </c>
      <c r="I10" s="6">
        <v>443</v>
      </c>
      <c r="J10" t="s">
        <v>172</v>
      </c>
      <c r="K10" t="s">
        <v>173</v>
      </c>
    </row>
    <row r="11" spans="1:11" ht="15">
      <c r="A11" s="8" t="s">
        <v>158</v>
      </c>
      <c r="C11" s="6">
        <v>21144</v>
      </c>
      <c r="E11" s="6">
        <v>20077</v>
      </c>
      <c r="G11" s="6">
        <v>2714</v>
      </c>
      <c r="I11" s="6">
        <v>2575</v>
      </c>
      <c r="J11" t="s">
        <v>167</v>
      </c>
      <c r="K11" t="s">
        <v>167</v>
      </c>
    </row>
    <row r="12" spans="1:9" ht="15">
      <c r="A12" t="s">
        <v>160</v>
      </c>
      <c r="C12" s="9">
        <v>-221</v>
      </c>
      <c r="E12" s="9">
        <v>-261</v>
      </c>
      <c r="G12" s="6">
        <v>27</v>
      </c>
      <c r="I12" s="9">
        <v>-10</v>
      </c>
    </row>
    <row r="13" spans="1:9" ht="39.75" customHeight="1">
      <c r="A13" s="2" t="s">
        <v>161</v>
      </c>
      <c r="C13" t="s">
        <v>82</v>
      </c>
      <c r="E13" t="s">
        <v>82</v>
      </c>
      <c r="G13" s="9">
        <v>-153</v>
      </c>
      <c r="I13" s="9">
        <v>-170</v>
      </c>
    </row>
    <row r="14" spans="1:9" ht="15">
      <c r="A14" t="s">
        <v>162</v>
      </c>
      <c r="B14" s="5">
        <v>20923</v>
      </c>
      <c r="C14" s="5"/>
      <c r="D14" s="5">
        <v>19816</v>
      </c>
      <c r="E14" s="5"/>
      <c r="G14" s="6">
        <v>2588</v>
      </c>
      <c r="I14" s="6">
        <v>2395</v>
      </c>
    </row>
    <row r="15" spans="3:5" ht="15">
      <c r="C15" t="e">
        <f>#N/A</f>
        <v>#N/A</v>
      </c>
      <c r="E15" t="e">
        <f>#N/A</f>
        <v>#N/A</v>
      </c>
    </row>
    <row r="16" spans="1:9" ht="15">
      <c r="A16" t="s">
        <v>163</v>
      </c>
      <c r="G16" s="9">
        <v>-316</v>
      </c>
      <c r="I16" s="9">
        <v>-276</v>
      </c>
    </row>
    <row r="17" spans="1:9" ht="39.75" customHeight="1">
      <c r="A17" s="11" t="s">
        <v>174</v>
      </c>
      <c r="B17" s="11"/>
      <c r="C17" s="11"/>
      <c r="F17" s="14">
        <v>2272</v>
      </c>
      <c r="G17" s="14"/>
      <c r="H17" s="14">
        <v>2119</v>
      </c>
      <c r="I17" s="14"/>
    </row>
    <row r="18" spans="1:9" ht="15">
      <c r="A18" s="4"/>
      <c r="B18" s="4"/>
      <c r="C18" s="4"/>
      <c r="G18" t="e">
        <f>#N/A</f>
        <v>#N/A</v>
      </c>
      <c r="I18" t="e">
        <f>#N/A</f>
        <v>#N/A</v>
      </c>
    </row>
  </sheetData>
  <sheetProtection selectLockedCells="1" selectUnlockedCells="1"/>
  <mergeCells count="14">
    <mergeCell ref="A2:F2"/>
    <mergeCell ref="C4:E4"/>
    <mergeCell ref="G4:I4"/>
    <mergeCell ref="J4:K4"/>
    <mergeCell ref="B7:C7"/>
    <mergeCell ref="D7:E7"/>
    <mergeCell ref="F7:G7"/>
    <mergeCell ref="H7:I7"/>
    <mergeCell ref="B14:C14"/>
    <mergeCell ref="D14:E14"/>
    <mergeCell ref="A17:C17"/>
    <mergeCell ref="F17:G17"/>
    <mergeCell ref="H17:I17"/>
    <mergeCell ref="A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3.7109375" style="0" customWidth="1"/>
    <col min="8" max="16384" width="8.7109375" style="0" customWidth="1"/>
  </cols>
  <sheetData>
    <row r="2" spans="1:6" ht="15" customHeight="1">
      <c r="A2" s="1" t="s">
        <v>175</v>
      </c>
      <c r="B2" s="1"/>
      <c r="C2" s="1"/>
      <c r="D2" s="1"/>
      <c r="E2" s="1"/>
      <c r="F2" s="1"/>
    </row>
    <row r="4" spans="3:7" ht="15">
      <c r="C4" s="8" t="s">
        <v>176</v>
      </c>
      <c r="E4" s="8" t="s">
        <v>177</v>
      </c>
      <c r="G4" s="8" t="s">
        <v>176</v>
      </c>
    </row>
    <row r="5" spans="1:7" ht="15">
      <c r="A5" t="s">
        <v>140</v>
      </c>
      <c r="C5" s="8" t="s">
        <v>3</v>
      </c>
      <c r="E5" s="8" t="s">
        <v>4</v>
      </c>
      <c r="G5" s="8" t="s">
        <v>4</v>
      </c>
    </row>
    <row r="7" spans="1:7" ht="15">
      <c r="A7" t="s">
        <v>178</v>
      </c>
      <c r="B7" s="5">
        <v>1365</v>
      </c>
      <c r="C7" s="5"/>
      <c r="D7" s="5">
        <v>748</v>
      </c>
      <c r="E7" s="5"/>
      <c r="F7" s="5">
        <v>818</v>
      </c>
      <c r="G7" s="5"/>
    </row>
    <row r="8" spans="1:7" ht="15">
      <c r="A8" s="8" t="s">
        <v>179</v>
      </c>
      <c r="C8" s="6">
        <v>5241</v>
      </c>
      <c r="E8" s="6">
        <v>4811</v>
      </c>
      <c r="G8" s="6">
        <v>4242</v>
      </c>
    </row>
    <row r="9" spans="1:7" ht="15">
      <c r="A9" t="s">
        <v>180</v>
      </c>
      <c r="C9" s="6">
        <v>3876</v>
      </c>
      <c r="E9" s="6">
        <v>4063</v>
      </c>
      <c r="G9" s="6">
        <v>3424</v>
      </c>
    </row>
    <row r="10" spans="1:7" ht="15">
      <c r="A10" t="s">
        <v>181</v>
      </c>
      <c r="C10" s="6">
        <v>8432</v>
      </c>
      <c r="E10" s="6">
        <v>7662</v>
      </c>
      <c r="G10" s="6">
        <v>7423</v>
      </c>
    </row>
    <row r="11" spans="1:7" ht="15">
      <c r="A11" t="s">
        <v>182</v>
      </c>
      <c r="C11" t="s">
        <v>183</v>
      </c>
      <c r="E11" t="s">
        <v>184</v>
      </c>
      <c r="G11" t="s">
        <v>185</v>
      </c>
    </row>
    <row r="12" spans="1:7" ht="15">
      <c r="A12" t="s">
        <v>186</v>
      </c>
      <c r="C12" t="s">
        <v>187</v>
      </c>
      <c r="E12" t="s">
        <v>188</v>
      </c>
      <c r="G12" t="s">
        <v>189</v>
      </c>
    </row>
  </sheetData>
  <sheetProtection selectLockedCells="1" selectUnlockedCells="1"/>
  <mergeCells count="4">
    <mergeCell ref="A2:F2"/>
    <mergeCell ref="B7:C7"/>
    <mergeCell ref="D7:E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1" t="s">
        <v>190</v>
      </c>
      <c r="B2" s="1"/>
      <c r="C2" s="1"/>
      <c r="D2" s="1"/>
      <c r="E2" s="1"/>
      <c r="F2" s="1"/>
    </row>
    <row r="4" spans="2:5" ht="39.75" customHeight="1">
      <c r="B4" s="1" t="s">
        <v>25</v>
      </c>
      <c r="C4" s="1"/>
      <c r="D4" s="1"/>
      <c r="E4" s="1"/>
    </row>
    <row r="5" spans="1:5" ht="15">
      <c r="A5" s="2" t="s">
        <v>191</v>
      </c>
      <c r="B5" s="3" t="s">
        <v>3</v>
      </c>
      <c r="C5" s="3"/>
      <c r="D5" s="3" t="s">
        <v>4</v>
      </c>
      <c r="E5" s="3"/>
    </row>
    <row r="6" spans="2:5" ht="15">
      <c r="B6" s="4"/>
      <c r="C6" s="4"/>
      <c r="D6" s="4"/>
      <c r="E6" s="4"/>
    </row>
    <row r="7" ht="15">
      <c r="A7" t="s">
        <v>192</v>
      </c>
    </row>
    <row r="8" spans="1:5" ht="15">
      <c r="A8" t="s">
        <v>163</v>
      </c>
      <c r="B8" s="5">
        <v>316</v>
      </c>
      <c r="C8" s="5"/>
      <c r="D8" s="5">
        <v>276</v>
      </c>
      <c r="E8" s="5"/>
    </row>
    <row r="9" spans="1:5" ht="15">
      <c r="A9" t="s">
        <v>193</v>
      </c>
      <c r="C9" s="6">
        <v>19</v>
      </c>
      <c r="E9" s="6">
        <v>12</v>
      </c>
    </row>
    <row r="10" spans="1:5" ht="15">
      <c r="A10" t="s">
        <v>194</v>
      </c>
      <c r="C10" s="6">
        <v>50</v>
      </c>
      <c r="E10" s="6">
        <v>50</v>
      </c>
    </row>
    <row r="12" spans="1:5" ht="15">
      <c r="A12" s="8" t="s">
        <v>195</v>
      </c>
      <c r="B12" s="5">
        <v>385</v>
      </c>
      <c r="C12" s="5"/>
      <c r="D12" s="5">
        <v>338</v>
      </c>
      <c r="E12" s="5"/>
    </row>
    <row r="13" spans="3:5" ht="15">
      <c r="C13" t="e">
        <f>#N/A</f>
        <v>#N/A</v>
      </c>
      <c r="E13" t="e">
        <f>#N/A</f>
        <v>#N/A</v>
      </c>
    </row>
    <row r="14" ht="15">
      <c r="A14" t="s">
        <v>196</v>
      </c>
    </row>
    <row r="15" spans="1:5" ht="15">
      <c r="A15" t="s">
        <v>197</v>
      </c>
      <c r="B15" s="5">
        <v>2272</v>
      </c>
      <c r="C15" s="5"/>
      <c r="D15" s="5">
        <v>2119</v>
      </c>
      <c r="E15" s="5"/>
    </row>
    <row r="17" spans="1:5" ht="15">
      <c r="A17" t="s">
        <v>198</v>
      </c>
      <c r="C17" s="6">
        <v>385</v>
      </c>
      <c r="E17" s="6">
        <v>338</v>
      </c>
    </row>
    <row r="18" spans="1:5" ht="15">
      <c r="A18" t="s">
        <v>199</v>
      </c>
      <c r="C18" s="9">
        <v>-19</v>
      </c>
      <c r="E18" s="9">
        <v>-12</v>
      </c>
    </row>
    <row r="19" spans="3:5" ht="15">
      <c r="C19" s="6">
        <v>366</v>
      </c>
      <c r="E19" s="6">
        <v>326</v>
      </c>
    </row>
    <row r="21" spans="1:5" ht="15">
      <c r="A21" t="s">
        <v>200</v>
      </c>
      <c r="C21" s="6">
        <v>9</v>
      </c>
      <c r="E21" s="6">
        <v>12</v>
      </c>
    </row>
    <row r="23" spans="1:5" ht="15">
      <c r="A23" s="8" t="s">
        <v>201</v>
      </c>
      <c r="B23" s="5">
        <v>2647</v>
      </c>
      <c r="C23" s="5"/>
      <c r="D23" s="5">
        <v>2457</v>
      </c>
      <c r="E23" s="5"/>
    </row>
    <row r="24" spans="3:5" ht="15">
      <c r="C24" t="e">
        <f>#N/A</f>
        <v>#N/A</v>
      </c>
      <c r="E24" t="e">
        <f>#N/A</f>
        <v>#N/A</v>
      </c>
    </row>
    <row r="25" spans="1:5" ht="15">
      <c r="A25" s="2" t="s">
        <v>202</v>
      </c>
      <c r="C25" s="15">
        <v>6.88</v>
      </c>
      <c r="E25" s="15">
        <v>7.27</v>
      </c>
    </row>
    <row r="26" spans="3:5" ht="15">
      <c r="C26" t="e">
        <f>#N/A</f>
        <v>#N/A</v>
      </c>
      <c r="E26" t="e">
        <f>#N/A</f>
        <v>#N/A</v>
      </c>
    </row>
  </sheetData>
  <sheetProtection selectLockedCells="1" selectUnlockedCells="1"/>
  <mergeCells count="14">
    <mergeCell ref="A2:F2"/>
    <mergeCell ref="B4:E4"/>
    <mergeCell ref="B5:C5"/>
    <mergeCell ref="D5:E5"/>
    <mergeCell ref="B6:C6"/>
    <mergeCell ref="D6:E6"/>
    <mergeCell ref="B8:C8"/>
    <mergeCell ref="D8:E8"/>
    <mergeCell ref="B12:C12"/>
    <mergeCell ref="D12:E12"/>
    <mergeCell ref="B15:C15"/>
    <mergeCell ref="D15:E15"/>
    <mergeCell ref="B23:C23"/>
    <mergeCell ref="D23:E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5" ht="39.75" customHeight="1">
      <c r="A2" s="2" t="s">
        <v>24</v>
      </c>
      <c r="B2" s="1" t="s">
        <v>25</v>
      </c>
      <c r="C2" s="1"/>
      <c r="D2" s="1"/>
      <c r="E2" s="1"/>
    </row>
    <row r="3" spans="2:5" ht="15">
      <c r="B3" s="3" t="s">
        <v>3</v>
      </c>
      <c r="C3" s="3"/>
      <c r="D3" s="3" t="s">
        <v>4</v>
      </c>
      <c r="E3" s="3"/>
    </row>
    <row r="4" spans="2:5" ht="15">
      <c r="B4" s="4"/>
      <c r="C4" s="4"/>
      <c r="D4" s="4"/>
      <c r="E4" s="4"/>
    </row>
    <row r="5" ht="15">
      <c r="A5" t="s">
        <v>5</v>
      </c>
    </row>
    <row r="6" spans="1:5" ht="15">
      <c r="A6" t="s">
        <v>6</v>
      </c>
      <c r="B6" s="5">
        <v>15737</v>
      </c>
      <c r="C6" s="5"/>
      <c r="D6" s="5">
        <v>15029</v>
      </c>
      <c r="E6" s="5"/>
    </row>
    <row r="7" spans="1:5" ht="15">
      <c r="A7" t="s">
        <v>7</v>
      </c>
      <c r="C7" s="6">
        <v>4855</v>
      </c>
      <c r="E7" s="6">
        <v>4488</v>
      </c>
    </row>
    <row r="8" spans="1:5" ht="15">
      <c r="A8" t="s">
        <v>26</v>
      </c>
      <c r="C8" s="6">
        <v>331</v>
      </c>
      <c r="E8" s="6">
        <v>299</v>
      </c>
    </row>
    <row r="9" spans="3:5" ht="15">
      <c r="C9" s="6">
        <v>20923</v>
      </c>
      <c r="E9" s="6">
        <v>19816</v>
      </c>
    </row>
    <row r="10" ht="15">
      <c r="A10" t="s">
        <v>9</v>
      </c>
    </row>
    <row r="11" spans="1:5" ht="15">
      <c r="A11" t="s">
        <v>27</v>
      </c>
      <c r="C11" s="6">
        <v>11811</v>
      </c>
      <c r="E11" s="6">
        <v>11322</v>
      </c>
    </row>
    <row r="12" spans="1:5" ht="15">
      <c r="A12" t="s">
        <v>28</v>
      </c>
      <c r="C12" s="6">
        <v>3108</v>
      </c>
      <c r="E12" s="6">
        <v>2818</v>
      </c>
    </row>
    <row r="13" spans="1:5" ht="15">
      <c r="A13" t="s">
        <v>29</v>
      </c>
      <c r="C13" s="6">
        <v>953</v>
      </c>
      <c r="E13" s="6">
        <v>952</v>
      </c>
    </row>
    <row r="14" spans="1:5" ht="15">
      <c r="A14" t="s">
        <v>30</v>
      </c>
      <c r="C14" s="6">
        <v>2463</v>
      </c>
      <c r="E14" s="6">
        <v>2329</v>
      </c>
    </row>
    <row r="15" spans="1:5" ht="15">
      <c r="A15" t="s">
        <v>14</v>
      </c>
      <c r="C15" s="6">
        <v>316</v>
      </c>
      <c r="E15" s="6">
        <v>276</v>
      </c>
    </row>
    <row r="16" spans="3:5" ht="15">
      <c r="C16" s="6">
        <v>18651</v>
      </c>
      <c r="E16" s="6">
        <v>17697</v>
      </c>
    </row>
    <row r="18" spans="1:5" ht="15">
      <c r="A18" s="2" t="s">
        <v>31</v>
      </c>
      <c r="C18" s="6">
        <v>2272</v>
      </c>
      <c r="E18" s="6">
        <v>2119</v>
      </c>
    </row>
    <row r="19" spans="1:5" ht="15">
      <c r="A19" t="s">
        <v>16</v>
      </c>
      <c r="C19" s="6">
        <v>594</v>
      </c>
      <c r="E19" s="6">
        <v>659</v>
      </c>
    </row>
    <row r="20" spans="1:5" ht="15">
      <c r="A20" t="s">
        <v>17</v>
      </c>
      <c r="C20" s="6">
        <v>85</v>
      </c>
      <c r="E20" s="6">
        <v>78</v>
      </c>
    </row>
    <row r="21" spans="1:5" ht="15">
      <c r="A21" t="s">
        <v>18</v>
      </c>
      <c r="B21" s="5">
        <v>1593</v>
      </c>
      <c r="C21" s="5"/>
      <c r="D21" s="5">
        <v>1382</v>
      </c>
      <c r="E21" s="5"/>
    </row>
    <row r="22" spans="3:5" ht="15">
      <c r="C22" t="e">
        <f>#N/A</f>
        <v>#N/A</v>
      </c>
      <c r="E22" t="e">
        <f>#N/A</f>
        <v>#N/A</v>
      </c>
    </row>
    <row r="23" ht="15">
      <c r="A23" s="2" t="s">
        <v>32</v>
      </c>
    </row>
    <row r="24" spans="1:5" ht="15">
      <c r="A24" t="s">
        <v>20</v>
      </c>
      <c r="B24" s="7">
        <v>3.34</v>
      </c>
      <c r="C24" s="7"/>
      <c r="D24" s="7">
        <v>2.89</v>
      </c>
      <c r="E24" s="7"/>
    </row>
    <row r="25" spans="1:5" ht="15">
      <c r="A25" t="s">
        <v>21</v>
      </c>
      <c r="B25" s="7">
        <v>3.14</v>
      </c>
      <c r="C25" s="7"/>
      <c r="D25" s="7">
        <v>2.71</v>
      </c>
      <c r="E25" s="7"/>
    </row>
    <row r="27" spans="1:5" ht="15">
      <c r="A27" s="2" t="s">
        <v>33</v>
      </c>
      <c r="B27" s="7">
        <v>0.675</v>
      </c>
      <c r="C27" s="7"/>
      <c r="D27" s="7">
        <v>0.6000000000000001</v>
      </c>
      <c r="E27" s="7"/>
    </row>
    <row r="29" ht="15">
      <c r="A29" s="2" t="s">
        <v>34</v>
      </c>
    </row>
    <row r="30" spans="1:5" ht="15">
      <c r="A30" t="s">
        <v>20</v>
      </c>
      <c r="C30" s="6">
        <v>470</v>
      </c>
      <c r="E30" s="6">
        <v>470</v>
      </c>
    </row>
    <row r="31" spans="1:5" ht="15">
      <c r="A31" t="s">
        <v>21</v>
      </c>
      <c r="C31" s="6">
        <v>506</v>
      </c>
      <c r="E31" s="6">
        <v>508</v>
      </c>
    </row>
  </sheetData>
  <sheetProtection selectLockedCells="1" selectUnlockedCells="1"/>
  <mergeCells count="15">
    <mergeCell ref="B2:E2"/>
    <mergeCell ref="B3:C3"/>
    <mergeCell ref="D3:E3"/>
    <mergeCell ref="B4:C4"/>
    <mergeCell ref="D4:E4"/>
    <mergeCell ref="B6:C6"/>
    <mergeCell ref="D6:E6"/>
    <mergeCell ref="B21:C21"/>
    <mergeCell ref="D21:E21"/>
    <mergeCell ref="B24:C24"/>
    <mergeCell ref="D24:E24"/>
    <mergeCell ref="B25:C25"/>
    <mergeCell ref="D25:E25"/>
    <mergeCell ref="B27:C27"/>
    <mergeCell ref="D27:E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3" t="s">
        <v>35</v>
      </c>
      <c r="B2" s="3"/>
      <c r="C2" s="3"/>
      <c r="D2" s="3"/>
      <c r="E2" s="3"/>
      <c r="F2" s="3"/>
    </row>
    <row r="4" spans="1:5" ht="39.75" customHeight="1">
      <c r="A4" s="2" t="s">
        <v>36</v>
      </c>
      <c r="B4" s="1" t="s">
        <v>37</v>
      </c>
      <c r="C4" s="1"/>
      <c r="D4" s="1" t="s">
        <v>38</v>
      </c>
      <c r="E4" s="1"/>
    </row>
    <row r="5" spans="2:5" ht="15">
      <c r="B5" s="4"/>
      <c r="C5" s="4"/>
      <c r="D5" s="4"/>
      <c r="E5" s="4"/>
    </row>
    <row r="6" spans="1:5" ht="15">
      <c r="A6" s="3" t="s">
        <v>39</v>
      </c>
      <c r="B6" s="3"/>
      <c r="C6" s="3"/>
      <c r="D6" s="3"/>
      <c r="E6" s="3"/>
    </row>
    <row r="8" spans="1:5" ht="15">
      <c r="A8" s="2" t="s">
        <v>40</v>
      </c>
      <c r="B8" s="5">
        <v>1365</v>
      </c>
      <c r="C8" s="5"/>
      <c r="D8" s="5">
        <v>748</v>
      </c>
      <c r="E8" s="5"/>
    </row>
    <row r="9" spans="1:5" ht="15">
      <c r="A9" s="2" t="s">
        <v>41</v>
      </c>
      <c r="C9" s="6">
        <v>4517</v>
      </c>
      <c r="E9" s="6">
        <v>4445</v>
      </c>
    </row>
    <row r="10" spans="1:5" ht="15">
      <c r="A10" s="2" t="s">
        <v>42</v>
      </c>
      <c r="C10" s="6">
        <v>4205</v>
      </c>
      <c r="E10" s="6">
        <v>3756</v>
      </c>
    </row>
    <row r="11" spans="1:5" ht="15">
      <c r="A11" s="2" t="s">
        <v>43</v>
      </c>
      <c r="C11" s="6">
        <v>1354</v>
      </c>
      <c r="E11" s="6">
        <v>1439</v>
      </c>
    </row>
    <row r="12" spans="1:5" ht="15">
      <c r="A12" t="s">
        <v>44</v>
      </c>
      <c r="C12" s="6">
        <v>308</v>
      </c>
      <c r="E12" s="6">
        <v>274</v>
      </c>
    </row>
    <row r="13" spans="1:5" ht="15">
      <c r="A13" s="8" t="s">
        <v>45</v>
      </c>
      <c r="C13" s="6">
        <v>11749</v>
      </c>
      <c r="E13" s="6">
        <v>10662</v>
      </c>
    </row>
    <row r="14" spans="1:5" ht="15">
      <c r="A14" t="s">
        <v>46</v>
      </c>
      <c r="C14" s="6">
        <v>10536</v>
      </c>
      <c r="E14" s="6">
        <v>10355</v>
      </c>
    </row>
    <row r="15" spans="1:5" ht="15">
      <c r="A15" t="s">
        <v>47</v>
      </c>
      <c r="C15" s="9">
        <v>-6016</v>
      </c>
      <c r="E15" s="9">
        <v>-5868</v>
      </c>
    </row>
    <row r="16" spans="3:5" ht="15">
      <c r="C16" s="6">
        <v>4520</v>
      </c>
      <c r="E16" s="6">
        <v>4487</v>
      </c>
    </row>
    <row r="17" spans="1:5" ht="15">
      <c r="A17" t="s">
        <v>48</v>
      </c>
      <c r="C17" s="6">
        <v>6803</v>
      </c>
      <c r="E17" s="6">
        <v>6771</v>
      </c>
    </row>
    <row r="18" spans="1:5" ht="15">
      <c r="A18" t="s">
        <v>49</v>
      </c>
      <c r="C18" s="6">
        <v>3538</v>
      </c>
      <c r="E18" s="6">
        <v>3444</v>
      </c>
    </row>
    <row r="20" spans="1:5" ht="15">
      <c r="A20" s="8" t="s">
        <v>50</v>
      </c>
      <c r="B20" s="5">
        <v>26610</v>
      </c>
      <c r="C20" s="5"/>
      <c r="D20" s="5">
        <v>25364</v>
      </c>
      <c r="E20" s="5"/>
    </row>
    <row r="21" spans="3:5" ht="15">
      <c r="C21" t="e">
        <f>#N/A</f>
        <v>#N/A</v>
      </c>
      <c r="E21" t="e">
        <f>#N/A</f>
        <v>#N/A</v>
      </c>
    </row>
    <row r="22" spans="1:5" ht="15">
      <c r="A22" s="4"/>
      <c r="B22" s="4"/>
      <c r="C22" s="4"/>
      <c r="D22" s="4"/>
      <c r="E22" s="4"/>
    </row>
    <row r="23" spans="1:5" ht="15">
      <c r="A23" s="3" t="s">
        <v>51</v>
      </c>
      <c r="B23" s="3"/>
      <c r="C23" s="3"/>
      <c r="D23" s="3"/>
      <c r="E23" s="3"/>
    </row>
    <row r="25" spans="1:5" ht="15">
      <c r="A25" t="s">
        <v>52</v>
      </c>
      <c r="B25" s="5">
        <v>1234</v>
      </c>
      <c r="C25" s="5"/>
      <c r="D25" s="5">
        <v>1039</v>
      </c>
      <c r="E25" s="5"/>
    </row>
    <row r="26" spans="1:5" ht="15">
      <c r="A26" t="s">
        <v>53</v>
      </c>
      <c r="C26" s="6">
        <v>2319</v>
      </c>
      <c r="E26" s="6">
        <v>2261</v>
      </c>
    </row>
    <row r="27" spans="1:5" ht="15">
      <c r="A27" t="s">
        <v>54</v>
      </c>
      <c r="C27" s="6">
        <v>5715</v>
      </c>
      <c r="E27" s="6">
        <v>5748</v>
      </c>
    </row>
    <row r="28" spans="1:5" ht="15">
      <c r="A28" s="2" t="s">
        <v>55</v>
      </c>
      <c r="C28" s="6">
        <v>133</v>
      </c>
      <c r="E28" s="6">
        <v>296</v>
      </c>
    </row>
    <row r="29" spans="1:5" ht="15">
      <c r="A29" s="8" t="s">
        <v>56</v>
      </c>
      <c r="C29" s="6">
        <v>9401</v>
      </c>
      <c r="E29" s="6">
        <v>9344</v>
      </c>
    </row>
    <row r="31" spans="1:5" ht="15">
      <c r="A31" t="s">
        <v>57</v>
      </c>
      <c r="C31" s="6">
        <v>3874</v>
      </c>
      <c r="E31" s="6">
        <v>3476</v>
      </c>
    </row>
    <row r="32" spans="1:5" ht="15">
      <c r="A32" s="2" t="s">
        <v>58</v>
      </c>
      <c r="C32" s="6">
        <v>1660</v>
      </c>
      <c r="E32" s="6">
        <v>1636</v>
      </c>
    </row>
    <row r="33" spans="1:5" ht="15">
      <c r="A33" s="2" t="s">
        <v>59</v>
      </c>
      <c r="C33" s="6">
        <v>2818</v>
      </c>
      <c r="E33" s="6">
        <v>2814</v>
      </c>
    </row>
    <row r="35" spans="1:5" ht="15">
      <c r="A35" s="2" t="s">
        <v>60</v>
      </c>
      <c r="C35" s="6">
        <v>745</v>
      </c>
      <c r="E35" s="6">
        <v>767</v>
      </c>
    </row>
    <row r="36" spans="1:5" ht="15">
      <c r="A36" s="2" t="s">
        <v>61</v>
      </c>
      <c r="C36" s="9">
        <v>-320</v>
      </c>
      <c r="E36" s="9">
        <v>-335</v>
      </c>
    </row>
    <row r="37" spans="3:5" ht="15">
      <c r="C37" s="6">
        <v>425</v>
      </c>
      <c r="E37" s="6">
        <v>432</v>
      </c>
    </row>
    <row r="38" ht="15">
      <c r="A38" t="s">
        <v>62</v>
      </c>
    </row>
    <row r="39" spans="1:5" ht="15">
      <c r="A39" t="s">
        <v>63</v>
      </c>
      <c r="C39" s="6">
        <v>4937</v>
      </c>
      <c r="E39" s="6">
        <v>4665</v>
      </c>
    </row>
    <row r="40" spans="1:5" ht="15">
      <c r="A40" t="s">
        <v>64</v>
      </c>
      <c r="C40" s="9">
        <v>-4482</v>
      </c>
      <c r="E40" s="9">
        <v>-3955</v>
      </c>
    </row>
    <row r="41" spans="1:5" ht="15">
      <c r="A41" t="s">
        <v>65</v>
      </c>
      <c r="C41" s="6">
        <v>8921</v>
      </c>
      <c r="E41" s="6">
        <v>7743</v>
      </c>
    </row>
    <row r="42" spans="1:5" ht="39.75" customHeight="1">
      <c r="A42" s="2" t="s">
        <v>66</v>
      </c>
      <c r="C42" s="10">
        <v>-944</v>
      </c>
      <c r="E42" s="10">
        <v>-791</v>
      </c>
    </row>
    <row r="43" spans="3:5" ht="15">
      <c r="C43" s="6">
        <v>8432</v>
      </c>
      <c r="E43" s="6">
        <v>7662</v>
      </c>
    </row>
    <row r="44" spans="1:5" ht="15">
      <c r="A44" s="8" t="s">
        <v>67</v>
      </c>
      <c r="B44" s="5">
        <v>26610</v>
      </c>
      <c r="C44" s="5"/>
      <c r="D44" s="5">
        <v>25364</v>
      </c>
      <c r="E44" s="5"/>
    </row>
    <row r="45" spans="3:5" ht="15">
      <c r="C45" t="e">
        <f>#N/A</f>
        <v>#N/A</v>
      </c>
      <c r="E45" t="e">
        <f>#N/A</f>
        <v>#N/A</v>
      </c>
    </row>
  </sheetData>
  <sheetProtection selectLockedCells="1" selectUnlockedCells="1"/>
  <mergeCells count="16">
    <mergeCell ref="A2:F2"/>
    <mergeCell ref="B4:C4"/>
    <mergeCell ref="D4:E4"/>
    <mergeCell ref="B5:C5"/>
    <mergeCell ref="D5:E5"/>
    <mergeCell ref="A6:E6"/>
    <mergeCell ref="B8:C8"/>
    <mergeCell ref="D8:E8"/>
    <mergeCell ref="B20:C20"/>
    <mergeCell ref="D20:E20"/>
    <mergeCell ref="A22:E22"/>
    <mergeCell ref="A23:E23"/>
    <mergeCell ref="B25:C25"/>
    <mergeCell ref="D25:E25"/>
    <mergeCell ref="B44:C44"/>
    <mergeCell ref="D44:E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5" ht="39.75" customHeight="1">
      <c r="A2" s="2" t="s">
        <v>36</v>
      </c>
      <c r="B2" s="11" t="s">
        <v>25</v>
      </c>
      <c r="C2" s="11"/>
      <c r="D2" s="11"/>
      <c r="E2" s="11"/>
    </row>
    <row r="3" spans="2:5" ht="15">
      <c r="B3" s="4" t="s">
        <v>3</v>
      </c>
      <c r="C3" s="4"/>
      <c r="D3" s="4" t="s">
        <v>4</v>
      </c>
      <c r="E3" s="4"/>
    </row>
    <row r="4" ht="15">
      <c r="A4" t="s">
        <v>68</v>
      </c>
    </row>
    <row r="5" spans="1:5" ht="15">
      <c r="A5" t="s">
        <v>18</v>
      </c>
      <c r="B5" s="5">
        <v>1593</v>
      </c>
      <c r="C5" s="5"/>
      <c r="D5" s="5">
        <v>1382</v>
      </c>
      <c r="E5" s="5"/>
    </row>
    <row r="6" ht="39.75" customHeight="1">
      <c r="A6" s="2" t="s">
        <v>69</v>
      </c>
    </row>
    <row r="7" spans="1:5" ht="15">
      <c r="A7" t="s">
        <v>70</v>
      </c>
      <c r="C7" s="6">
        <v>667</v>
      </c>
      <c r="E7" s="6">
        <v>639</v>
      </c>
    </row>
    <row r="8" spans="1:5" ht="15">
      <c r="A8" t="s">
        <v>71</v>
      </c>
      <c r="C8" s="6">
        <v>85</v>
      </c>
      <c r="E8" s="6">
        <v>182</v>
      </c>
    </row>
    <row r="9" ht="15">
      <c r="A9" t="s">
        <v>72</v>
      </c>
    </row>
    <row r="10" spans="1:5" ht="15">
      <c r="A10" t="s">
        <v>73</v>
      </c>
      <c r="C10" s="9">
        <v>-56</v>
      </c>
      <c r="E10" s="6">
        <v>38</v>
      </c>
    </row>
    <row r="11" spans="1:5" ht="15">
      <c r="A11" t="s">
        <v>74</v>
      </c>
      <c r="C11" s="9">
        <v>-338</v>
      </c>
      <c r="E11" s="9">
        <v>-202</v>
      </c>
    </row>
    <row r="12" spans="1:5" ht="15">
      <c r="A12" t="s">
        <v>75</v>
      </c>
      <c r="C12" s="6">
        <v>1</v>
      </c>
      <c r="E12" s="9">
        <v>-336</v>
      </c>
    </row>
    <row r="13" spans="1:5" ht="15">
      <c r="A13" t="s">
        <v>44</v>
      </c>
      <c r="C13" s="6">
        <v>1</v>
      </c>
      <c r="E13" s="6">
        <v>16</v>
      </c>
    </row>
    <row r="14" spans="1:5" ht="15">
      <c r="A14" t="s">
        <v>76</v>
      </c>
      <c r="C14" s="6">
        <v>71</v>
      </c>
      <c r="E14" s="6">
        <v>103</v>
      </c>
    </row>
    <row r="15" spans="1:5" ht="15">
      <c r="A15" t="s">
        <v>77</v>
      </c>
      <c r="C15" s="6">
        <v>2024</v>
      </c>
      <c r="E15" s="6">
        <v>1822</v>
      </c>
    </row>
    <row r="17" ht="15">
      <c r="A17" t="s">
        <v>78</v>
      </c>
    </row>
    <row r="18" spans="1:5" ht="15">
      <c r="A18" t="s">
        <v>79</v>
      </c>
      <c r="C18" s="9">
        <v>-588</v>
      </c>
      <c r="E18" s="9">
        <v>-600</v>
      </c>
    </row>
    <row r="19" spans="1:5" ht="15">
      <c r="A19" t="s">
        <v>80</v>
      </c>
      <c r="C19" s="9">
        <v>-416</v>
      </c>
      <c r="E19" s="9">
        <v>-507</v>
      </c>
    </row>
    <row r="20" spans="1:5" ht="15">
      <c r="A20" t="s">
        <v>81</v>
      </c>
      <c r="C20" s="6">
        <v>15</v>
      </c>
      <c r="E20" t="s">
        <v>82</v>
      </c>
    </row>
    <row r="21" spans="1:5" ht="15">
      <c r="A21" t="s">
        <v>83</v>
      </c>
      <c r="C21" s="9">
        <v>-82</v>
      </c>
      <c r="E21" s="9">
        <v>-9</v>
      </c>
    </row>
    <row r="22" spans="1:5" ht="15">
      <c r="A22" t="s">
        <v>76</v>
      </c>
      <c r="C22" s="6">
        <v>11</v>
      </c>
      <c r="E22" s="6">
        <v>71</v>
      </c>
    </row>
    <row r="23" spans="1:5" ht="15">
      <c r="A23" t="s">
        <v>84</v>
      </c>
      <c r="C23" s="9">
        <v>-1060</v>
      </c>
      <c r="E23" s="9">
        <v>-1045</v>
      </c>
    </row>
    <row r="25" ht="15">
      <c r="A25" t="s">
        <v>85</v>
      </c>
    </row>
    <row r="26" spans="1:5" ht="15">
      <c r="A26" t="s">
        <v>86</v>
      </c>
      <c r="C26" s="6">
        <v>500</v>
      </c>
      <c r="E26" s="6">
        <v>214</v>
      </c>
    </row>
    <row r="27" spans="1:5" ht="15">
      <c r="A27" t="s">
        <v>87</v>
      </c>
      <c r="C27" s="9">
        <v>-317</v>
      </c>
      <c r="E27" s="9">
        <v>-239</v>
      </c>
    </row>
    <row r="28" spans="1:5" ht="15">
      <c r="A28" t="s">
        <v>88</v>
      </c>
      <c r="C28" s="6">
        <v>187</v>
      </c>
      <c r="E28" s="9">
        <v>-36</v>
      </c>
    </row>
    <row r="29" spans="1:5" ht="15">
      <c r="A29" t="s">
        <v>89</v>
      </c>
      <c r="C29" s="6">
        <v>272</v>
      </c>
      <c r="E29" s="6">
        <v>254</v>
      </c>
    </row>
    <row r="30" spans="1:5" ht="15">
      <c r="A30" t="s">
        <v>90</v>
      </c>
      <c r="C30" s="9">
        <v>-318</v>
      </c>
      <c r="E30" s="9">
        <v>-282</v>
      </c>
    </row>
    <row r="31" spans="1:5" ht="15">
      <c r="A31" t="s">
        <v>91</v>
      </c>
      <c r="C31" s="9">
        <v>-538</v>
      </c>
      <c r="E31" s="9">
        <v>-673</v>
      </c>
    </row>
    <row r="32" spans="1:5" ht="15">
      <c r="A32" t="s">
        <v>76</v>
      </c>
      <c r="C32" s="9">
        <v>-117</v>
      </c>
      <c r="E32" s="9">
        <v>-131</v>
      </c>
    </row>
    <row r="33" spans="1:5" ht="15">
      <c r="A33" t="s">
        <v>92</v>
      </c>
      <c r="C33" s="9">
        <v>-331</v>
      </c>
      <c r="E33" s="9">
        <v>-893</v>
      </c>
    </row>
    <row r="35" spans="1:5" ht="39.75" customHeight="1">
      <c r="A35" s="2" t="s">
        <v>93</v>
      </c>
      <c r="C35" s="10">
        <v>-16</v>
      </c>
      <c r="E35" s="10">
        <v>-23</v>
      </c>
    </row>
    <row r="36" spans="1:5" ht="39.75" customHeight="1">
      <c r="A36" s="2" t="s">
        <v>94</v>
      </c>
      <c r="C36" s="12">
        <v>617</v>
      </c>
      <c r="E36" s="10">
        <v>-139</v>
      </c>
    </row>
    <row r="38" spans="1:5" ht="15">
      <c r="A38" s="2" t="s">
        <v>95</v>
      </c>
      <c r="C38" s="6">
        <v>748</v>
      </c>
      <c r="E38" s="6">
        <v>957</v>
      </c>
    </row>
    <row r="39" spans="1:5" ht="15">
      <c r="A39" s="2" t="s">
        <v>96</v>
      </c>
      <c r="B39" s="5">
        <v>1365</v>
      </c>
      <c r="C39" s="5"/>
      <c r="D39" s="5">
        <v>818</v>
      </c>
      <c r="E39" s="5"/>
    </row>
    <row r="40" spans="3:5" ht="15">
      <c r="C40" t="e">
        <f>#N/A</f>
        <v>#N/A</v>
      </c>
      <c r="E40" t="e">
        <f>#N/A</f>
        <v>#N/A</v>
      </c>
    </row>
  </sheetData>
  <sheetProtection selectLockedCells="1" selectUnlockedCells="1"/>
  <mergeCells count="7">
    <mergeCell ref="B2:E2"/>
    <mergeCell ref="B3:C3"/>
    <mergeCell ref="D3:E3"/>
    <mergeCell ref="B5:C5"/>
    <mergeCell ref="D5:E5"/>
    <mergeCell ref="B39:C39"/>
    <mergeCell ref="D39:E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1" t="s">
        <v>97</v>
      </c>
      <c r="B2" s="1"/>
      <c r="C2" s="1"/>
      <c r="D2" s="1"/>
      <c r="E2" s="1"/>
      <c r="F2" s="1"/>
    </row>
    <row r="4" spans="2:9" ht="39.75" customHeight="1">
      <c r="B4" s="1" t="s">
        <v>98</v>
      </c>
      <c r="C4" s="1"/>
      <c r="D4" s="1"/>
      <c r="E4" s="1"/>
      <c r="F4" s="1" t="s">
        <v>99</v>
      </c>
      <c r="G4" s="1"/>
      <c r="H4" s="1"/>
      <c r="I4" s="1"/>
    </row>
    <row r="5" spans="1:9" ht="15">
      <c r="A5" s="2" t="s">
        <v>100</v>
      </c>
      <c r="B5" s="3" t="s">
        <v>3</v>
      </c>
      <c r="C5" s="3"/>
      <c r="D5" s="3" t="s">
        <v>4</v>
      </c>
      <c r="E5" s="3"/>
      <c r="F5" s="3" t="s">
        <v>3</v>
      </c>
      <c r="G5" s="3"/>
      <c r="H5" s="3" t="s">
        <v>4</v>
      </c>
      <c r="I5" s="3"/>
    </row>
    <row r="7" spans="1:9" ht="15">
      <c r="A7" t="s">
        <v>18</v>
      </c>
      <c r="B7" s="5">
        <v>565</v>
      </c>
      <c r="C7" s="5"/>
      <c r="D7" s="5">
        <v>496</v>
      </c>
      <c r="E7" s="5"/>
      <c r="F7" s="5">
        <v>1593</v>
      </c>
      <c r="G7" s="5"/>
      <c r="H7" s="5">
        <v>1382</v>
      </c>
      <c r="I7" s="5"/>
    </row>
    <row r="8" spans="1:9" ht="15">
      <c r="A8" t="s">
        <v>101</v>
      </c>
      <c r="C8" s="6">
        <v>3</v>
      </c>
      <c r="E8" s="9">
        <v>-77</v>
      </c>
      <c r="G8" s="9">
        <v>-118</v>
      </c>
      <c r="I8" s="9">
        <v>-139</v>
      </c>
    </row>
    <row r="9" spans="1:9" ht="39.75" customHeight="1">
      <c r="A9" s="2" t="s">
        <v>102</v>
      </c>
      <c r="C9" s="10">
        <v>-4</v>
      </c>
      <c r="E9" s="12">
        <v>15</v>
      </c>
      <c r="G9" s="10">
        <v>-6</v>
      </c>
      <c r="I9" s="10">
        <v>-159</v>
      </c>
    </row>
    <row r="10" spans="1:9" ht="15">
      <c r="A10" t="s">
        <v>103</v>
      </c>
      <c r="C10" s="9">
        <v>-13</v>
      </c>
      <c r="E10" t="s">
        <v>82</v>
      </c>
      <c r="G10" s="9">
        <v>-29</v>
      </c>
      <c r="I10" t="s">
        <v>82</v>
      </c>
    </row>
    <row r="11" spans="2:9" ht="15">
      <c r="B11" s="5">
        <v>551</v>
      </c>
      <c r="C11" s="5"/>
      <c r="D11" s="5">
        <v>434</v>
      </c>
      <c r="E11" s="5"/>
      <c r="F11" s="5">
        <v>1440</v>
      </c>
      <c r="G11" s="5"/>
      <c r="H11" s="5">
        <v>1084</v>
      </c>
      <c r="I11" s="5"/>
    </row>
    <row r="12" spans="3:9" ht="15">
      <c r="C12" t="e">
        <f>#N/A</f>
        <v>#N/A</v>
      </c>
      <c r="E12" t="e">
        <f>#N/A</f>
        <v>#N/A</v>
      </c>
      <c r="G12" t="e">
        <f>#N/A</f>
        <v>#N/A</v>
      </c>
      <c r="I12" t="e">
        <f>#N/A</f>
        <v>#N/A</v>
      </c>
    </row>
  </sheetData>
  <sheetProtection selectLockedCells="1" selectUnlockedCells="1"/>
  <mergeCells count="15">
    <mergeCell ref="A2:F2"/>
    <mergeCell ref="B4:E4"/>
    <mergeCell ref="F4:I4"/>
    <mergeCell ref="B5:C5"/>
    <mergeCell ref="D5:E5"/>
    <mergeCell ref="F5:G5"/>
    <mergeCell ref="H5:I5"/>
    <mergeCell ref="B7:C7"/>
    <mergeCell ref="D7:E7"/>
    <mergeCell ref="F7:G7"/>
    <mergeCell ref="H7:I7"/>
    <mergeCell ref="B11:C11"/>
    <mergeCell ref="D11:E11"/>
    <mergeCell ref="F11:G11"/>
    <mergeCell ref="H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23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3" t="s">
        <v>104</v>
      </c>
      <c r="B2" s="3"/>
      <c r="C2" s="3"/>
      <c r="D2" s="3"/>
      <c r="E2" s="3"/>
      <c r="F2" s="3"/>
    </row>
    <row r="4" spans="1:5" ht="39.75" customHeight="1">
      <c r="A4" t="s">
        <v>36</v>
      </c>
      <c r="C4" s="13" t="s">
        <v>105</v>
      </c>
      <c r="E4" s="13" t="s">
        <v>38</v>
      </c>
    </row>
    <row r="6" ht="15">
      <c r="A6" s="2" t="s">
        <v>106</v>
      </c>
    </row>
    <row r="7" spans="1:5" ht="15">
      <c r="A7" t="s">
        <v>107</v>
      </c>
      <c r="B7" s="5">
        <v>760</v>
      </c>
      <c r="C7" s="5"/>
      <c r="D7" s="5">
        <v>738</v>
      </c>
      <c r="E7" s="5"/>
    </row>
    <row r="8" spans="1:5" ht="15">
      <c r="A8" t="s">
        <v>108</v>
      </c>
      <c r="C8" s="6">
        <v>1261</v>
      </c>
      <c r="E8" s="6">
        <v>1179</v>
      </c>
    </row>
    <row r="9" spans="1:5" ht="15">
      <c r="A9" t="s">
        <v>109</v>
      </c>
      <c r="C9" s="6">
        <v>2425</v>
      </c>
      <c r="E9" s="6">
        <v>2099</v>
      </c>
    </row>
    <row r="10" spans="1:5" ht="15">
      <c r="A10" s="2" t="s">
        <v>110</v>
      </c>
      <c r="C10" s="6">
        <v>2045</v>
      </c>
      <c r="E10" s="6">
        <v>1849</v>
      </c>
    </row>
    <row r="11" spans="3:5" ht="15">
      <c r="C11" s="6">
        <v>6491</v>
      </c>
      <c r="E11" s="6">
        <v>5865</v>
      </c>
    </row>
    <row r="12" ht="15">
      <c r="A12" t="s">
        <v>111</v>
      </c>
    </row>
    <row r="13" spans="1:5" ht="39.75" customHeight="1">
      <c r="A13" s="2" t="s">
        <v>112</v>
      </c>
      <c r="C13" s="10">
        <v>-207</v>
      </c>
      <c r="E13" s="10">
        <v>-137</v>
      </c>
    </row>
    <row r="14" spans="1:5" ht="15">
      <c r="A14" s="2" t="s">
        <v>113</v>
      </c>
      <c r="C14" s="9">
        <v>-2079</v>
      </c>
      <c r="E14" s="9">
        <v>-1972</v>
      </c>
    </row>
    <row r="15" spans="2:5" ht="15">
      <c r="B15" s="5">
        <v>4205</v>
      </c>
      <c r="C15" s="5"/>
      <c r="D15" s="5">
        <v>3756</v>
      </c>
      <c r="E15" s="5"/>
    </row>
    <row r="16" spans="3:5" ht="15">
      <c r="C16" t="e">
        <f>#N/A</f>
        <v>#N/A</v>
      </c>
      <c r="E16" t="e">
        <f>#N/A</f>
        <v>#N/A</v>
      </c>
    </row>
  </sheetData>
  <sheetProtection selectLockedCells="1" selectUnlockedCells="1"/>
  <mergeCells count="5">
    <mergeCell ref="A2:F2"/>
    <mergeCell ref="B7:C7"/>
    <mergeCell ref="D7:E7"/>
    <mergeCell ref="B15:C15"/>
    <mergeCell ref="D15:E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49.7109375" style="0" customWidth="1"/>
    <col min="8" max="8" width="8.7109375" style="0" customWidth="1"/>
    <col min="9" max="9" width="49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114</v>
      </c>
      <c r="B2" s="1"/>
      <c r="C2" s="1"/>
      <c r="D2" s="1"/>
      <c r="E2" s="1"/>
      <c r="F2" s="1"/>
    </row>
    <row r="4" spans="1:11" ht="39.75" customHeight="1">
      <c r="A4" s="2" t="s">
        <v>36</v>
      </c>
      <c r="C4" s="2" t="s">
        <v>115</v>
      </c>
      <c r="E4" s="2" t="s">
        <v>116</v>
      </c>
      <c r="G4" s="2" t="s">
        <v>117</v>
      </c>
      <c r="I4" s="2" t="s">
        <v>118</v>
      </c>
      <c r="K4" s="2" t="s">
        <v>119</v>
      </c>
    </row>
    <row r="6" ht="15">
      <c r="A6" t="s">
        <v>120</v>
      </c>
    </row>
    <row r="7" spans="1:11" ht="15">
      <c r="A7" s="2" t="s">
        <v>121</v>
      </c>
      <c r="B7" s="5">
        <v>433</v>
      </c>
      <c r="C7" s="5"/>
      <c r="D7" s="4" t="s">
        <v>122</v>
      </c>
      <c r="E7" s="4"/>
      <c r="F7" s="4" t="s">
        <v>122</v>
      </c>
      <c r="G7" s="4"/>
      <c r="H7" s="4" t="s">
        <v>122</v>
      </c>
      <c r="I7" s="4"/>
      <c r="J7" s="5">
        <v>433</v>
      </c>
      <c r="K7" s="5"/>
    </row>
    <row r="8" spans="1:11" ht="15">
      <c r="A8" s="2" t="s">
        <v>123</v>
      </c>
      <c r="C8" s="6">
        <v>149</v>
      </c>
      <c r="E8" s="6">
        <v>160</v>
      </c>
      <c r="G8" s="6">
        <v>44</v>
      </c>
      <c r="I8" s="6">
        <v>56</v>
      </c>
      <c r="K8" s="6">
        <v>409</v>
      </c>
    </row>
    <row r="9" spans="1:11" ht="15">
      <c r="A9" s="8" t="s">
        <v>124</v>
      </c>
      <c r="C9" s="6">
        <v>582</v>
      </c>
      <c r="E9" s="6">
        <v>160</v>
      </c>
      <c r="G9" s="6">
        <v>44</v>
      </c>
      <c r="I9" s="6">
        <v>56</v>
      </c>
      <c r="K9" s="6">
        <v>842</v>
      </c>
    </row>
    <row r="10" spans="1:11" ht="15">
      <c r="A10" t="s">
        <v>125</v>
      </c>
      <c r="C10" s="9">
        <v>-69</v>
      </c>
      <c r="E10" t="s">
        <v>82</v>
      </c>
      <c r="G10" s="9">
        <v>-13</v>
      </c>
      <c r="I10" s="6">
        <v>1</v>
      </c>
      <c r="K10" s="9">
        <v>-81</v>
      </c>
    </row>
    <row r="11" ht="15">
      <c r="A11" t="s">
        <v>126</v>
      </c>
    </row>
    <row r="12" spans="1:11" ht="15">
      <c r="A12" t="s">
        <v>127</v>
      </c>
      <c r="C12" s="9">
        <v>-375</v>
      </c>
      <c r="E12" t="s">
        <v>82</v>
      </c>
      <c r="G12" s="9">
        <v>-21</v>
      </c>
      <c r="I12" s="9">
        <v>-27</v>
      </c>
      <c r="K12" s="9">
        <v>-423</v>
      </c>
    </row>
    <row r="13" spans="1:11" ht="15">
      <c r="A13" t="s">
        <v>128</v>
      </c>
      <c r="C13" s="9">
        <v>-118</v>
      </c>
      <c r="E13" s="9">
        <v>-160</v>
      </c>
      <c r="G13" s="9">
        <v>-8</v>
      </c>
      <c r="I13" s="9">
        <v>-17</v>
      </c>
      <c r="K13" s="9">
        <v>-303</v>
      </c>
    </row>
    <row r="14" spans="1:11" ht="39.75" customHeight="1">
      <c r="A14" s="2" t="s">
        <v>129</v>
      </c>
      <c r="B14" s="14">
        <v>20</v>
      </c>
      <c r="C14" s="14"/>
      <c r="D14" s="11" t="s">
        <v>122</v>
      </c>
      <c r="E14" s="11"/>
      <c r="F14" s="14">
        <v>2</v>
      </c>
      <c r="G14" s="14"/>
      <c r="H14" s="14">
        <v>13</v>
      </c>
      <c r="I14" s="14"/>
      <c r="J14" s="14">
        <v>35</v>
      </c>
      <c r="K14" s="14"/>
    </row>
    <row r="15" spans="3:11" ht="15">
      <c r="C15" t="e">
        <f>#N/A</f>
        <v>#N/A</v>
      </c>
      <c r="E15" t="e">
        <f>#N/A</f>
        <v>#N/A</v>
      </c>
      <c r="G15" t="e">
        <f>#N/A</f>
        <v>#N/A</v>
      </c>
      <c r="I15" t="e">
        <f>#N/A</f>
        <v>#N/A</v>
      </c>
      <c r="K15" t="e">
        <f>#N/A</f>
        <v>#N/A</v>
      </c>
    </row>
  </sheetData>
  <sheetProtection selectLockedCells="1" selectUnlockedCells="1"/>
  <mergeCells count="11">
    <mergeCell ref="A2:F2"/>
    <mergeCell ref="B7:C7"/>
    <mergeCell ref="D7:E7"/>
    <mergeCell ref="F7:G7"/>
    <mergeCell ref="H7:I7"/>
    <mergeCell ref="J7:K7"/>
    <mergeCell ref="B14:C14"/>
    <mergeCell ref="D14:E14"/>
    <mergeCell ref="F14:G14"/>
    <mergeCell ref="H14:I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1" t="s">
        <v>130</v>
      </c>
      <c r="B2" s="1"/>
      <c r="C2" s="1"/>
      <c r="D2" s="1"/>
      <c r="E2" s="1"/>
      <c r="F2" s="1"/>
    </row>
    <row r="4" spans="3:9" ht="39.75" customHeight="1">
      <c r="C4" s="11" t="s">
        <v>131</v>
      </c>
      <c r="D4" s="11"/>
      <c r="E4" s="11"/>
      <c r="G4" s="11" t="s">
        <v>99</v>
      </c>
      <c r="H4" s="11"/>
      <c r="I4" s="11"/>
    </row>
    <row r="5" spans="1:9" ht="15">
      <c r="A5" s="2" t="s">
        <v>2</v>
      </c>
      <c r="C5" t="s">
        <v>3</v>
      </c>
      <c r="E5" t="s">
        <v>4</v>
      </c>
      <c r="G5" t="s">
        <v>3</v>
      </c>
      <c r="I5" t="s">
        <v>4</v>
      </c>
    </row>
    <row r="7" spans="1:9" ht="15">
      <c r="A7" t="s">
        <v>18</v>
      </c>
      <c r="B7" s="5">
        <v>565</v>
      </c>
      <c r="C7" s="5"/>
      <c r="D7" s="5">
        <v>496</v>
      </c>
      <c r="E7" s="5"/>
      <c r="F7" s="5">
        <v>1593</v>
      </c>
      <c r="G7" s="5"/>
      <c r="H7" s="5">
        <v>1382</v>
      </c>
      <c r="I7" s="5"/>
    </row>
    <row r="8" spans="1:9" ht="15">
      <c r="A8" t="s">
        <v>132</v>
      </c>
      <c r="C8" s="9">
        <v>-7</v>
      </c>
      <c r="E8" s="9">
        <v>-8</v>
      </c>
      <c r="G8" s="9">
        <v>-23</v>
      </c>
      <c r="I8" s="9">
        <v>-24</v>
      </c>
    </row>
    <row r="9" spans="1:9" ht="15">
      <c r="A9" t="s">
        <v>133</v>
      </c>
      <c r="C9" s="6">
        <v>558</v>
      </c>
      <c r="E9" s="6">
        <v>488</v>
      </c>
      <c r="G9" s="6">
        <v>1570</v>
      </c>
      <c r="I9" s="6">
        <v>1358</v>
      </c>
    </row>
    <row r="10" spans="1:9" ht="15">
      <c r="A10" t="s">
        <v>134</v>
      </c>
      <c r="C10" s="6">
        <v>7</v>
      </c>
      <c r="E10" s="6">
        <v>7</v>
      </c>
      <c r="G10" s="6">
        <v>21</v>
      </c>
      <c r="I10" s="6">
        <v>21</v>
      </c>
    </row>
    <row r="11" spans="1:9" ht="15">
      <c r="A11" t="s">
        <v>135</v>
      </c>
      <c r="B11" s="5">
        <v>565</v>
      </c>
      <c r="C11" s="5"/>
      <c r="D11" s="5">
        <v>495</v>
      </c>
      <c r="E11" s="5"/>
      <c r="F11" s="5">
        <v>1591</v>
      </c>
      <c r="G11" s="5"/>
      <c r="H11" s="5">
        <v>1379</v>
      </c>
      <c r="I11" s="5"/>
    </row>
    <row r="12" spans="3:9" ht="15">
      <c r="C12" t="e">
        <f>#N/A</f>
        <v>#N/A</v>
      </c>
      <c r="E12" t="e">
        <f>#N/A</f>
        <v>#N/A</v>
      </c>
      <c r="G12" t="e">
        <f>#N/A</f>
        <v>#N/A</v>
      </c>
      <c r="I12" t="e">
        <f>#N/A</f>
        <v>#N/A</v>
      </c>
    </row>
    <row r="13" ht="15">
      <c r="A13" t="s">
        <v>136</v>
      </c>
    </row>
    <row r="14" spans="1:9" ht="15">
      <c r="A14" t="s">
        <v>20</v>
      </c>
      <c r="C14" s="6">
        <v>470</v>
      </c>
      <c r="E14" s="6">
        <v>468</v>
      </c>
      <c r="G14" s="6">
        <v>470</v>
      </c>
      <c r="I14" s="6">
        <v>470</v>
      </c>
    </row>
    <row r="15" spans="1:9" ht="15">
      <c r="A15" t="s">
        <v>137</v>
      </c>
      <c r="C15" s="6">
        <v>8</v>
      </c>
      <c r="E15" s="6">
        <v>11</v>
      </c>
      <c r="G15" s="6">
        <v>10</v>
      </c>
      <c r="I15" s="6">
        <v>11</v>
      </c>
    </row>
    <row r="16" spans="1:9" ht="15">
      <c r="A16" t="s">
        <v>138</v>
      </c>
      <c r="C16" s="6">
        <v>26</v>
      </c>
      <c r="E16" s="6">
        <v>27</v>
      </c>
      <c r="G16" s="6">
        <v>26</v>
      </c>
      <c r="I16" s="6">
        <v>27</v>
      </c>
    </row>
    <row r="17" spans="1:9" ht="15">
      <c r="A17" t="s">
        <v>21</v>
      </c>
      <c r="C17" s="6">
        <v>504</v>
      </c>
      <c r="E17" s="6">
        <v>506</v>
      </c>
      <c r="G17" s="6">
        <v>506</v>
      </c>
      <c r="I17" s="6">
        <v>508</v>
      </c>
    </row>
    <row r="18" spans="3:9" ht="15">
      <c r="C18" t="e">
        <f>#N/A</f>
        <v>#N/A</v>
      </c>
      <c r="E18" t="e">
        <f>#N/A</f>
        <v>#N/A</v>
      </c>
      <c r="G18" t="e">
        <f>#N/A</f>
        <v>#N/A</v>
      </c>
      <c r="I18" t="e">
        <f>#N/A</f>
        <v>#N/A</v>
      </c>
    </row>
    <row r="19" ht="15">
      <c r="A19" s="2" t="s">
        <v>19</v>
      </c>
    </row>
    <row r="20" spans="1:9" ht="15">
      <c r="A20" t="s">
        <v>20</v>
      </c>
      <c r="B20" s="7">
        <v>1.19</v>
      </c>
      <c r="C20" s="7"/>
      <c r="D20" s="7">
        <v>1.04</v>
      </c>
      <c r="E20" s="7"/>
      <c r="F20" s="7">
        <v>3.34</v>
      </c>
      <c r="G20" s="7"/>
      <c r="H20" s="7">
        <v>2.89</v>
      </c>
      <c r="I20" s="7"/>
    </row>
    <row r="21" spans="1:9" ht="15">
      <c r="A21" t="s">
        <v>21</v>
      </c>
      <c r="B21" s="7">
        <v>1.12</v>
      </c>
      <c r="C21" s="7"/>
      <c r="D21" s="7">
        <v>0.98</v>
      </c>
      <c r="E21" s="7"/>
      <c r="F21" s="7">
        <v>3.14</v>
      </c>
      <c r="G21" s="7"/>
      <c r="H21" s="7">
        <v>2.71</v>
      </c>
      <c r="I21" s="7"/>
    </row>
  </sheetData>
  <sheetProtection selectLockedCells="1" selectUnlockedCells="1"/>
  <mergeCells count="19">
    <mergeCell ref="A2:F2"/>
    <mergeCell ref="C4:E4"/>
    <mergeCell ref="G4:I4"/>
    <mergeCell ref="B7:C7"/>
    <mergeCell ref="D7:E7"/>
    <mergeCell ref="F7:G7"/>
    <mergeCell ref="H7:I7"/>
    <mergeCell ref="B11:C11"/>
    <mergeCell ref="D11:E11"/>
    <mergeCell ref="F11:G11"/>
    <mergeCell ref="H11:I11"/>
    <mergeCell ref="B20:C20"/>
    <mergeCell ref="D20:E20"/>
    <mergeCell ref="F20:G20"/>
    <mergeCell ref="H20:I20"/>
    <mergeCell ref="B21:C21"/>
    <mergeCell ref="D21:E21"/>
    <mergeCell ref="F21:G21"/>
    <mergeCell ref="H21:I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1" width="5.7109375" style="0" customWidth="1"/>
    <col min="12" max="16384" width="8.7109375" style="0" customWidth="1"/>
  </cols>
  <sheetData>
    <row r="2" spans="1:6" ht="15">
      <c r="A2" s="3" t="s">
        <v>139</v>
      </c>
      <c r="B2" s="3"/>
      <c r="C2" s="3"/>
      <c r="D2" s="3"/>
      <c r="E2" s="3"/>
      <c r="F2" s="3"/>
    </row>
    <row r="4" ht="15">
      <c r="A4" t="s">
        <v>140</v>
      </c>
    </row>
    <row r="5" spans="1:4" ht="15" customHeight="1">
      <c r="A5" s="11" t="s">
        <v>141</v>
      </c>
      <c r="B5" s="11"/>
      <c r="C5" s="11"/>
      <c r="D5" s="11"/>
    </row>
    <row r="6" spans="3:11" ht="39.75" customHeight="1">
      <c r="C6" s="11" t="s">
        <v>142</v>
      </c>
      <c r="D6" s="11"/>
      <c r="E6" s="11"/>
      <c r="G6" s="11" t="s">
        <v>143</v>
      </c>
      <c r="H6" s="11"/>
      <c r="I6" s="11"/>
      <c r="J6" s="11" t="s">
        <v>144</v>
      </c>
      <c r="K6" s="11"/>
    </row>
    <row r="7" spans="3:11" ht="15">
      <c r="C7" t="s">
        <v>3</v>
      </c>
      <c r="E7" t="s">
        <v>4</v>
      </c>
      <c r="G7" t="s">
        <v>145</v>
      </c>
      <c r="I7" t="s">
        <v>4</v>
      </c>
      <c r="J7" t="s">
        <v>145</v>
      </c>
      <c r="K7" t="s">
        <v>4</v>
      </c>
    </row>
    <row r="9" spans="1:11" ht="15">
      <c r="A9" t="s">
        <v>146</v>
      </c>
      <c r="B9" s="5">
        <v>1554</v>
      </c>
      <c r="C9" s="5"/>
      <c r="D9" s="5">
        <v>1504</v>
      </c>
      <c r="E9" s="5"/>
      <c r="F9" s="5">
        <v>164</v>
      </c>
      <c r="G9" s="5"/>
      <c r="H9" s="5">
        <v>201</v>
      </c>
      <c r="I9" s="5"/>
      <c r="J9" t="s">
        <v>147</v>
      </c>
      <c r="K9" t="s">
        <v>148</v>
      </c>
    </row>
    <row r="10" spans="1:11" ht="15">
      <c r="A10" t="s">
        <v>149</v>
      </c>
      <c r="C10" s="6">
        <v>2230</v>
      </c>
      <c r="E10" s="6">
        <v>2111</v>
      </c>
      <c r="G10" s="6">
        <v>105</v>
      </c>
      <c r="I10" s="6">
        <v>242</v>
      </c>
      <c r="J10" t="s">
        <v>150</v>
      </c>
      <c r="K10" t="s">
        <v>151</v>
      </c>
    </row>
    <row r="11" spans="1:11" ht="15">
      <c r="A11" t="s">
        <v>152</v>
      </c>
      <c r="C11" s="6">
        <v>1894</v>
      </c>
      <c r="E11" s="6">
        <v>1782</v>
      </c>
      <c r="G11" s="6">
        <v>337</v>
      </c>
      <c r="I11" s="6">
        <v>300</v>
      </c>
      <c r="J11" t="s">
        <v>153</v>
      </c>
      <c r="K11" t="s">
        <v>154</v>
      </c>
    </row>
    <row r="12" spans="1:11" ht="15">
      <c r="A12" t="s">
        <v>155</v>
      </c>
      <c r="C12" s="6">
        <v>1257</v>
      </c>
      <c r="E12" s="6">
        <v>1163</v>
      </c>
      <c r="G12" s="6">
        <v>174</v>
      </c>
      <c r="I12" s="6">
        <v>165</v>
      </c>
      <c r="J12" t="s">
        <v>156</v>
      </c>
      <c r="K12" t="s">
        <v>157</v>
      </c>
    </row>
    <row r="13" spans="1:11" ht="15">
      <c r="A13" s="8" t="s">
        <v>158</v>
      </c>
      <c r="C13" s="6">
        <v>6935</v>
      </c>
      <c r="E13" s="6">
        <v>6560</v>
      </c>
      <c r="G13" s="6">
        <v>780</v>
      </c>
      <c r="I13" s="6">
        <v>908</v>
      </c>
      <c r="J13" t="s">
        <v>159</v>
      </c>
      <c r="K13" t="s">
        <v>156</v>
      </c>
    </row>
    <row r="14" spans="1:9" ht="15">
      <c r="A14" t="s">
        <v>160</v>
      </c>
      <c r="C14" s="9">
        <v>-15</v>
      </c>
      <c r="E14" s="9">
        <v>-95</v>
      </c>
      <c r="G14" s="6">
        <v>89</v>
      </c>
      <c r="I14" s="9">
        <v>-2</v>
      </c>
    </row>
    <row r="15" spans="1:9" ht="39.75" customHeight="1">
      <c r="A15" s="2" t="s">
        <v>161</v>
      </c>
      <c r="C15" t="s">
        <v>82</v>
      </c>
      <c r="E15" t="s">
        <v>82</v>
      </c>
      <c r="G15" s="9">
        <v>-47</v>
      </c>
      <c r="I15" s="9">
        <v>-56</v>
      </c>
    </row>
    <row r="16" spans="1:9" ht="15">
      <c r="A16" t="s">
        <v>162</v>
      </c>
      <c r="B16" s="5">
        <v>6920</v>
      </c>
      <c r="C16" s="5"/>
      <c r="D16" s="5">
        <v>6465</v>
      </c>
      <c r="E16" s="5"/>
      <c r="G16" s="6">
        <v>822</v>
      </c>
      <c r="I16" s="6">
        <v>850</v>
      </c>
    </row>
    <row r="17" spans="3:5" ht="15">
      <c r="C17" t="e">
        <f>#N/A</f>
        <v>#N/A</v>
      </c>
      <c r="E17" t="e">
        <f>#N/A</f>
        <v>#N/A</v>
      </c>
    </row>
    <row r="18" spans="1:9" ht="15">
      <c r="A18" t="s">
        <v>163</v>
      </c>
      <c r="G18" s="9">
        <v>-100</v>
      </c>
      <c r="I18" s="9">
        <v>-97</v>
      </c>
    </row>
    <row r="19" spans="1:9" ht="39.75" customHeight="1">
      <c r="A19" s="11" t="s">
        <v>164</v>
      </c>
      <c r="B19" s="11"/>
      <c r="C19" s="11"/>
      <c r="F19" s="14">
        <v>722</v>
      </c>
      <c r="G19" s="14"/>
      <c r="H19" s="14">
        <v>753</v>
      </c>
      <c r="I19" s="14"/>
    </row>
    <row r="20" spans="7:9" ht="15">
      <c r="G20" t="e">
        <f>#N/A</f>
        <v>#N/A</v>
      </c>
      <c r="I20" t="e">
        <f>#N/A</f>
        <v>#N/A</v>
      </c>
    </row>
  </sheetData>
  <sheetProtection selectLockedCells="1" selectUnlockedCells="1"/>
  <mergeCells count="14">
    <mergeCell ref="A2:F2"/>
    <mergeCell ref="A5:D5"/>
    <mergeCell ref="C6:E6"/>
    <mergeCell ref="G6:I6"/>
    <mergeCell ref="J6:K6"/>
    <mergeCell ref="B9:C9"/>
    <mergeCell ref="D9:E9"/>
    <mergeCell ref="F9:G9"/>
    <mergeCell ref="H9:I9"/>
    <mergeCell ref="B16:C16"/>
    <mergeCell ref="D16:E16"/>
    <mergeCell ref="A19:C19"/>
    <mergeCell ref="F19:G19"/>
    <mergeCell ref="H19:I1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2019-12-07T22:45:07Z</dcterms:created>
  <dcterms:modified xsi:type="dcterms:W3CDTF">2019-12-07T22:45:07Z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